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4F29FCA-BF4C-4120-AFE8-BCFE630E932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<sst xmlns="http://schemas.openxmlformats.org/spreadsheetml/2006/main" count="8065" uniqueCount="1828">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</sst>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440</v>
      </c>
      <c r="B10" s="251"/>
      <c r="C10" s="194" t="str">
        <f>VLOOKUP(A10,Listado!A6:R456,6,0)</f>
        <v>G. OPERACIÓN E INSPECCIÓN</v>
      </c>
      <c r="D10" s="194"/>
      <c r="E10" s="194"/>
      <c r="F10" s="194"/>
      <c r="G10" s="194" t="str">
        <f>VLOOKUP(A10,Listado!A6:R456,7,0)</f>
        <v>Técnico/a 2</v>
      </c>
      <c r="H10" s="194"/>
      <c r="I10" s="244" t="str">
        <f>VLOOKUP(A10,Listado!A6:R456,2,0)</f>
        <v>Técnico Mantenimiento</v>
      </c>
      <c r="J10" s="245"/>
      <c r="K10" s="194" t="str">
        <f>VLOOKUP(A10,Listado!A6:R456,11,0)</f>
        <v>Cuenca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 xml:space="preserve">Al menos 5 años de experiencia en obras ferroviarias de infraestructura y vía.
Valorable conocimientos de las aplicaciones PIDAME y SIOS				</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5PgdqygtMQZUgtOBx07zJp4xBbzjYWgkhD5aqa5mAT+lyj4z9qi9xz3HZOA0zYbH0zkJzMC7FjafiEIPOA+v+g==" saltValue="URKlImSZ0FtB+LYY00eqj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2022-09-29T13:36:56Z</dcterms:modified>
</cp:coreProperties>
</file>